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 activeTab="1"/>
  </bookViews>
  <sheets>
    <sheet name="старт" sheetId="1" r:id="rId1"/>
    <sheet name="промежуток" sheetId="4" r:id="rId2"/>
    <sheet name="итог" sheetId="5" r:id="rId3"/>
    <sheet name="Лист1" sheetId="6" r:id="rId4"/>
    <sheet name="Лист2" sheetId="7" r:id="rId5"/>
    <sheet name="Лист3" sheetId="8" r:id="rId6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" i="8"/>
  <c r="Q6"/>
  <c r="N6"/>
  <c r="K6"/>
  <c r="H6"/>
  <c r="T6" i="7"/>
  <c r="Q6"/>
  <c r="N6"/>
  <c r="K6"/>
  <c r="H6"/>
  <c r="T6" i="6"/>
  <c r="Q6"/>
  <c r="N6"/>
  <c r="K6"/>
  <c r="H6"/>
  <c r="H22" i="5" l="1"/>
  <c r="G22"/>
  <c r="F22"/>
  <c r="E22"/>
  <c r="E6" i="8" s="1"/>
  <c r="H25" i="4"/>
  <c r="G25"/>
  <c r="F25"/>
  <c r="E25"/>
  <c r="E6" i="7" s="1"/>
  <c r="H25" i="1"/>
  <c r="G25"/>
  <c r="F25"/>
  <c r="F21" i="5" l="1"/>
  <c r="G21" s="1"/>
  <c r="H21" s="1"/>
  <c r="F24" i="4"/>
  <c r="G24" s="1"/>
  <c r="H24" s="1"/>
  <c r="E25" i="1" l="1"/>
  <c r="F24" l="1"/>
  <c r="G24" s="1"/>
  <c r="H24" s="1"/>
  <c r="E6" i="6"/>
</calcChain>
</file>

<file path=xl/sharedStrings.xml><?xml version="1.0" encoding="utf-8"?>
<sst xmlns="http://schemas.openxmlformats.org/spreadsheetml/2006/main" count="130" uniqueCount="45">
  <si>
    <t>№</t>
  </si>
  <si>
    <t>Доля детей с низким уровнем  %</t>
  </si>
  <si>
    <t>Доля детей со средним уровнем  %</t>
  </si>
  <si>
    <t>Доля детей с высоким уровнем  %</t>
  </si>
  <si>
    <t xml:space="preserve">Сводный отчет  </t>
  </si>
  <si>
    <t>о результатах стартового мониторинга по отслеживанию развития умений и навыков детей</t>
  </si>
  <si>
    <t>о результатах промежуточного мониторинга по отслеживанию развития умений и навыков детей</t>
  </si>
  <si>
    <t>о результатах итогового мониторинга по отслеживанию развития умений и навыков детей</t>
  </si>
  <si>
    <t xml:space="preserve">Учебный год: ____________       Дошкольная организация:_____________________     </t>
  </si>
  <si>
    <t>Наименование группы</t>
  </si>
  <si>
    <t>Количество детей</t>
  </si>
  <si>
    <t>І уровень</t>
  </si>
  <si>
    <t>ІІ уровень</t>
  </si>
  <si>
    <t>ІІІ уровень</t>
  </si>
  <si>
    <t>общее количество детей по ДО</t>
  </si>
  <si>
    <t>ПОКАЗАТЕЛИ</t>
  </si>
  <si>
    <t xml:space="preserve">  результатов мониторинга стартового контроля по отслеживанию развития  умений и навыков детей в соответствии  их возрасту  </t>
  </si>
  <si>
    <t>Районы</t>
  </si>
  <si>
    <t>Кол-во ДО</t>
  </si>
  <si>
    <t>Всего детей</t>
  </si>
  <si>
    <t>Кол-во детей  от 1 года</t>
  </si>
  <si>
    <t xml:space="preserve">в них детей с высоким и средним уровнями умений и навыков </t>
  </si>
  <si>
    <t xml:space="preserve">% </t>
  </si>
  <si>
    <t xml:space="preserve">Кол-во детей      от  2 лет </t>
  </si>
  <si>
    <t>Кол-во детей   от 3 лет</t>
  </si>
  <si>
    <t>Кол-во детей от  4 лет</t>
  </si>
  <si>
    <t>Кол-во детей  от 5 лет</t>
  </si>
  <si>
    <t xml:space="preserve">  результатов мониторинга промежуточного контроля по отслеживанию развития  умений и навыков детей в соответствии  их возрасту  </t>
  </si>
  <si>
    <t xml:space="preserve">  результатов мониторинга итогового контроля по отслеживанию развития  умений и навыков детей в соответствии  их возрасту  </t>
  </si>
  <si>
    <t xml:space="preserve">Учебный год: ____2020-2021________       Дошкольная организация:____КГКП /с Мөлдір_________________     </t>
  </si>
  <si>
    <t>Айгөлек</t>
  </si>
  <si>
    <t>Бәйтерек</t>
  </si>
  <si>
    <t>Балапан</t>
  </si>
  <si>
    <t>Ботақан</t>
  </si>
  <si>
    <t>Батыр</t>
  </si>
  <si>
    <t>Гүлдер</t>
  </si>
  <si>
    <t>Жұлдыз</t>
  </si>
  <si>
    <t>Қуаныш</t>
  </si>
  <si>
    <t>Күншуақ</t>
  </si>
  <si>
    <t>Қарлығаш</t>
  </si>
  <si>
    <t>Аққу</t>
  </si>
  <si>
    <t>Балдырған</t>
  </si>
  <si>
    <t>Шаңырақ</t>
  </si>
  <si>
    <t>Тұлпар</t>
  </si>
  <si>
    <t xml:space="preserve">Учебный год: ____2020-2021________       Дошкольная организация:___КГКП я/с Мөлдір__________________    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</si>
</sst>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left" vertical="top" wrapText="1"/>
    </xf>
    <xf numFmtId="0" fontId="2" fillId="0" borderId="0" xfId="1"/>
    <xf numFmtId="0" fontId="3" fillId="0" borderId="1" xfId="1" applyFont="1" applyBorder="1" applyAlignment="1">
      <alignment horizontal="center" vertical="center"/>
    </xf>
    <xf numFmtId="0" fontId="4" fillId="0" borderId="1" xfId="1" applyFont="1" applyBorder="1"/>
    <xf numFmtId="0" fontId="3" fillId="0" borderId="1" xfId="1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/>
    </xf>
    <xf numFmtId="0" fontId="1" fillId="0" borderId="3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5" xfId="0" applyFont="1" applyFill="1" applyBorder="1" applyAlignment="1"/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vertical="top" wrapText="1"/>
    </xf>
    <xf numFmtId="0" fontId="6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49" fontId="4" fillId="0" borderId="1" xfId="0" applyNumberFormat="1" applyFont="1" applyFill="1" applyBorder="1" applyAlignment="1">
      <alignment horizontal="right" vertical="top" wrapText="1"/>
    </xf>
    <xf numFmtId="0" fontId="4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 applyProtection="1">
      <alignment horizontal="left" wrapText="1"/>
    </xf>
    <xf numFmtId="0" fontId="1" fillId="0" borderId="1" xfId="0" applyFont="1" applyBorder="1" applyAlignment="1">
      <alignment horizontal="center" vertical="top" wrapText="1"/>
    </xf>
    <xf numFmtId="0" fontId="4" fillId="0" borderId="3" xfId="1" applyFont="1" applyBorder="1"/>
    <xf numFmtId="0" fontId="4" fillId="0" borderId="0" xfId="1" applyFont="1" applyBorder="1"/>
    <xf numFmtId="0" fontId="3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/>
    </xf>
    <xf numFmtId="0" fontId="7" fillId="0" borderId="1" xfId="1" applyFont="1" applyBorder="1"/>
    <xf numFmtId="0" fontId="7" fillId="0" borderId="3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старт!$F$23:$H$23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старт!$F$24:$H$24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59-4595-A2C4-877D57943A83}"/>
            </c:ext>
          </c:extLst>
        </c:ser>
      </c:pie3DChart>
    </c:plotArea>
    <c:legend>
      <c:legendPos val="r"/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промежуток!$F$23:$H$23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промежуток!$F$24:$H$24</c:f>
              <c:numCache>
                <c:formatCode>General</c:formatCode>
                <c:ptCount val="3"/>
                <c:pt idx="0">
                  <c:v>6.369426751592357</c:v>
                </c:pt>
                <c:pt idx="1">
                  <c:v>60.509554140127392</c:v>
                </c:pt>
                <c:pt idx="2">
                  <c:v>28.02547770700637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97-4843-B12B-B6DE52EE4A1F}"/>
            </c:ext>
          </c:extLst>
        </c:ser>
      </c:pie3DChart>
    </c:plotArea>
    <c:legend>
      <c:legendPos val="r"/>
      <c:layout/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Val val="1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итог!$F$20:$H$20</c:f>
              <c:strCache>
                <c:ptCount val="3"/>
                <c:pt idx="0">
                  <c:v>Доля детей с низким уровнем  %</c:v>
                </c:pt>
                <c:pt idx="1">
                  <c:v>Доля детей со средним уровнем  %</c:v>
                </c:pt>
                <c:pt idx="2">
                  <c:v>Доля детей с высоким уровнем  %</c:v>
                </c:pt>
              </c:strCache>
            </c:strRef>
          </c:cat>
          <c:val>
            <c:numRef>
              <c:f>итог!$F$21:$H$21</c:f>
              <c:numCache>
                <c:formatCode>General</c:formatCode>
                <c:ptCount val="3"/>
                <c:pt idx="0">
                  <c:v>16.949152542372879</c:v>
                </c:pt>
                <c:pt idx="1">
                  <c:v>8.4745762711864394</c:v>
                </c:pt>
                <c:pt idx="2">
                  <c:v>8.4745762711864394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D-450A-BEBA-0FF7CEA23F23}"/>
            </c:ext>
          </c:extLst>
        </c:ser>
      </c:pie3DChart>
    </c:plotArea>
    <c:legend>
      <c:legendPos val="r"/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397262</xdr:colOff>
      <xdr:row>6</xdr:row>
      <xdr:rowOff>755030</xdr:rowOff>
    </xdr:from>
    <xdr:to>
      <xdr:col>17</xdr:col>
      <xdr:colOff>487865</xdr:colOff>
      <xdr:row>23</xdr:row>
      <xdr:rowOff>46463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596240</xdr:colOff>
      <xdr:row>6</xdr:row>
      <xdr:rowOff>768432</xdr:rowOff>
    </xdr:from>
    <xdr:to>
      <xdr:col>18</xdr:col>
      <xdr:colOff>197922</xdr:colOff>
      <xdr:row>22</xdr:row>
      <xdr:rowOff>618507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540544</xdr:colOff>
      <xdr:row>6</xdr:row>
      <xdr:rowOff>776288</xdr:rowOff>
    </xdr:from>
    <xdr:to>
      <xdr:col>17</xdr:col>
      <xdr:colOff>583406</xdr:colOff>
      <xdr:row>20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25"/>
  <sheetViews>
    <sheetView topLeftCell="A4" zoomScale="82" zoomScaleNormal="82" workbookViewId="0">
      <selection activeCell="D8" sqref="D8:D21"/>
    </sheetView>
  </sheetViews>
  <sheetFormatPr defaultRowHeight="15"/>
  <cols>
    <col min="3" max="3" width="5.85546875" customWidth="1"/>
    <col min="4" max="4" width="31.5703125" customWidth="1"/>
    <col min="5" max="5" width="14.140625" customWidth="1"/>
    <col min="6" max="8" width="14.28515625" customWidth="1"/>
  </cols>
  <sheetData>
    <row r="3" spans="2:9">
      <c r="B3" s="31" t="s">
        <v>4</v>
      </c>
      <c r="C3" s="31"/>
      <c r="D3" s="31"/>
      <c r="E3" s="31"/>
      <c r="F3" s="31"/>
      <c r="G3" s="31"/>
      <c r="H3" s="31"/>
      <c r="I3" s="31"/>
    </row>
    <row r="4" spans="2:9">
      <c r="B4" s="31" t="s">
        <v>5</v>
      </c>
      <c r="C4" s="31"/>
      <c r="D4" s="31"/>
      <c r="E4" s="31"/>
      <c r="F4" s="31"/>
      <c r="G4" s="31"/>
      <c r="H4" s="31"/>
      <c r="I4" s="31"/>
    </row>
    <row r="5" spans="2:9" ht="21" customHeight="1">
      <c r="B5" s="31" t="s">
        <v>29</v>
      </c>
      <c r="C5" s="31"/>
      <c r="D5" s="31"/>
      <c r="E5" s="31"/>
      <c r="F5" s="31"/>
      <c r="G5" s="31"/>
      <c r="H5" s="31"/>
      <c r="I5" s="31"/>
    </row>
    <row r="7" spans="2:9" ht="149.25" customHeight="1">
      <c r="B7" s="1"/>
      <c r="C7" s="2" t="s">
        <v>0</v>
      </c>
      <c r="D7" s="2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1"/>
    </row>
    <row r="8" spans="2:9">
      <c r="B8" s="1"/>
      <c r="C8" s="3">
        <v>1</v>
      </c>
      <c r="D8" s="3" t="s">
        <v>30</v>
      </c>
      <c r="E8" s="3"/>
      <c r="F8" s="3">
        <v>10</v>
      </c>
      <c r="G8" s="3">
        <v>5</v>
      </c>
      <c r="H8" s="3">
        <v>10</v>
      </c>
      <c r="I8" s="1"/>
    </row>
    <row r="9" spans="2:9">
      <c r="B9" s="1"/>
      <c r="C9" s="3">
        <v>2</v>
      </c>
      <c r="D9" s="3" t="s">
        <v>40</v>
      </c>
      <c r="E9" s="9"/>
      <c r="F9" s="9">
        <v>10</v>
      </c>
      <c r="G9" s="9">
        <v>5</v>
      </c>
      <c r="H9" s="9">
        <v>10</v>
      </c>
      <c r="I9" s="1"/>
    </row>
    <row r="10" spans="2:9">
      <c r="B10" s="1"/>
      <c r="C10" s="3">
        <v>3</v>
      </c>
      <c r="D10" s="9" t="s">
        <v>31</v>
      </c>
      <c r="E10" s="9"/>
      <c r="F10" s="9">
        <v>10</v>
      </c>
      <c r="G10" s="9">
        <v>5</v>
      </c>
      <c r="H10" s="9">
        <v>10</v>
      </c>
      <c r="I10" s="1"/>
    </row>
    <row r="11" spans="2:9">
      <c r="B11" s="1"/>
      <c r="C11" s="3">
        <v>4</v>
      </c>
      <c r="D11" s="9" t="s">
        <v>32</v>
      </c>
      <c r="E11" s="9"/>
      <c r="F11" s="9">
        <v>10</v>
      </c>
      <c r="G11" s="9">
        <v>5</v>
      </c>
      <c r="H11" s="9">
        <v>10</v>
      </c>
      <c r="I11" s="1"/>
    </row>
    <row r="12" spans="2:9">
      <c r="B12" s="1"/>
      <c r="C12" s="3">
        <v>5</v>
      </c>
      <c r="D12" s="9" t="s">
        <v>33</v>
      </c>
      <c r="E12" s="9"/>
      <c r="F12" s="9">
        <v>10</v>
      </c>
      <c r="G12" s="9">
        <v>5</v>
      </c>
      <c r="H12" s="9">
        <v>10</v>
      </c>
      <c r="I12" s="1"/>
    </row>
    <row r="13" spans="2:9">
      <c r="B13" s="1"/>
      <c r="C13" s="3">
        <v>6</v>
      </c>
      <c r="D13" s="9" t="s">
        <v>34</v>
      </c>
      <c r="E13" s="9"/>
      <c r="F13" s="9">
        <v>20</v>
      </c>
      <c r="G13" s="9">
        <v>5</v>
      </c>
      <c r="H13" s="9">
        <v>0</v>
      </c>
      <c r="I13" s="1"/>
    </row>
    <row r="14" spans="2:9">
      <c r="B14" s="1"/>
      <c r="C14" s="3">
        <v>7</v>
      </c>
      <c r="D14" s="9" t="s">
        <v>41</v>
      </c>
      <c r="E14" s="9"/>
      <c r="F14" s="9">
        <v>20</v>
      </c>
      <c r="G14" s="9">
        <v>5</v>
      </c>
      <c r="H14" s="9">
        <v>0</v>
      </c>
      <c r="I14" s="1"/>
    </row>
    <row r="15" spans="2:9">
      <c r="B15" s="1"/>
      <c r="C15" s="3">
        <v>8</v>
      </c>
      <c r="D15" s="9" t="s">
        <v>35</v>
      </c>
      <c r="E15" s="9"/>
      <c r="F15" s="9">
        <v>20</v>
      </c>
      <c r="G15" s="9">
        <v>5</v>
      </c>
      <c r="H15" s="9">
        <v>0</v>
      </c>
      <c r="I15" s="1"/>
    </row>
    <row r="16" spans="2:9">
      <c r="C16" s="3">
        <v>9</v>
      </c>
      <c r="D16" s="9" t="s">
        <v>36</v>
      </c>
      <c r="E16" s="9"/>
      <c r="F16" s="9">
        <v>10</v>
      </c>
      <c r="G16" s="9">
        <v>5</v>
      </c>
      <c r="H16" s="9">
        <v>10</v>
      </c>
    </row>
    <row r="17" spans="3:8">
      <c r="C17" s="3">
        <v>10</v>
      </c>
      <c r="D17" s="9" t="s">
        <v>37</v>
      </c>
      <c r="E17" s="9"/>
      <c r="F17" s="9">
        <v>10</v>
      </c>
      <c r="G17" s="9">
        <v>5</v>
      </c>
      <c r="H17" s="9">
        <v>10</v>
      </c>
    </row>
    <row r="18" spans="3:8">
      <c r="C18" s="3">
        <v>11</v>
      </c>
      <c r="D18" s="9" t="s">
        <v>38</v>
      </c>
      <c r="E18" s="9"/>
      <c r="F18" s="9">
        <v>10</v>
      </c>
      <c r="G18" s="9">
        <v>5</v>
      </c>
      <c r="H18" s="9">
        <v>10</v>
      </c>
    </row>
    <row r="19" spans="3:8">
      <c r="C19" s="3">
        <v>12</v>
      </c>
      <c r="D19" s="9" t="s">
        <v>39</v>
      </c>
      <c r="E19" s="9"/>
      <c r="F19" s="9">
        <v>10</v>
      </c>
      <c r="G19" s="9">
        <v>5</v>
      </c>
      <c r="H19" s="9">
        <v>10</v>
      </c>
    </row>
    <row r="20" spans="3:8">
      <c r="C20" s="29">
        <v>13</v>
      </c>
      <c r="D20" s="29" t="s">
        <v>43</v>
      </c>
      <c r="E20" s="29"/>
      <c r="F20" s="9"/>
      <c r="G20" s="9"/>
      <c r="H20" s="9"/>
    </row>
    <row r="21" spans="3:8">
      <c r="C21" s="29">
        <v>14</v>
      </c>
      <c r="D21" s="29" t="s">
        <v>42</v>
      </c>
      <c r="E21" s="29"/>
      <c r="F21" s="9"/>
      <c r="G21" s="9"/>
      <c r="H21" s="9"/>
    </row>
    <row r="22" spans="3:8">
      <c r="C22" s="29"/>
      <c r="D22" s="29"/>
      <c r="E22" s="29"/>
      <c r="F22" s="9"/>
      <c r="G22" s="9"/>
      <c r="H22" s="9"/>
    </row>
    <row r="23" spans="3:8" ht="48" customHeight="1">
      <c r="C23" s="32"/>
      <c r="D23" s="32"/>
      <c r="E23" s="12" t="s">
        <v>14</v>
      </c>
      <c r="F23" s="6" t="s">
        <v>1</v>
      </c>
      <c r="G23" s="6" t="s">
        <v>2</v>
      </c>
      <c r="H23" s="6" t="s">
        <v>3</v>
      </c>
    </row>
    <row r="24" spans="3:8" ht="23.25" customHeight="1">
      <c r="C24" s="33"/>
      <c r="D24" s="33"/>
      <c r="E24" s="13">
        <v>100</v>
      </c>
      <c r="F24" s="6" t="e">
        <f>(F25/E25)*E24</f>
        <v>#DIV/0!</v>
      </c>
      <c r="G24" s="6" t="e">
        <f>(G25/F25)*F24</f>
        <v>#DIV/0!</v>
      </c>
      <c r="H24" s="6" t="e">
        <f>(H25/G25)*G24</f>
        <v>#DIV/0!</v>
      </c>
    </row>
    <row r="25" spans="3:8" ht="24.75" customHeight="1">
      <c r="C25" s="34"/>
      <c r="D25" s="34"/>
      <c r="E25" s="11">
        <f>SUM(E8:E19)</f>
        <v>0</v>
      </c>
      <c r="F25" s="11">
        <f>SUM(F8:F19)</f>
        <v>150</v>
      </c>
      <c r="G25" s="11">
        <f>SUM(G8:G19)</f>
        <v>60</v>
      </c>
      <c r="H25" s="11">
        <f>SUM(H8:H19)</f>
        <v>90</v>
      </c>
    </row>
  </sheetData>
  <mergeCells count="5">
    <mergeCell ref="B3:I3"/>
    <mergeCell ref="B4:I4"/>
    <mergeCell ref="B5:I5"/>
    <mergeCell ref="C23:C25"/>
    <mergeCell ref="D23:D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I39"/>
  <sheetViews>
    <sheetView tabSelected="1" topLeftCell="A4" zoomScale="77" zoomScaleNormal="77" workbookViewId="0">
      <selection activeCell="Q39" sqref="Q39"/>
    </sheetView>
  </sheetViews>
  <sheetFormatPr defaultRowHeight="15"/>
  <cols>
    <col min="3" max="3" width="5.85546875" customWidth="1"/>
    <col min="4" max="4" width="31.42578125" customWidth="1"/>
    <col min="5" max="5" width="14.42578125" customWidth="1"/>
    <col min="6" max="6" width="14.5703125" customWidth="1"/>
    <col min="7" max="7" width="14.28515625" customWidth="1"/>
    <col min="8" max="8" width="14.42578125" customWidth="1"/>
  </cols>
  <sheetData>
    <row r="3" spans="2:9">
      <c r="B3" s="31" t="s">
        <v>4</v>
      </c>
      <c r="C3" s="31"/>
      <c r="D3" s="31"/>
      <c r="E3" s="31"/>
      <c r="F3" s="31"/>
      <c r="G3" s="31"/>
      <c r="H3" s="31"/>
      <c r="I3" s="31"/>
    </row>
    <row r="4" spans="2:9">
      <c r="B4" s="31" t="s">
        <v>6</v>
      </c>
      <c r="C4" s="31"/>
      <c r="D4" s="31"/>
      <c r="E4" s="31"/>
      <c r="F4" s="31"/>
      <c r="G4" s="31"/>
      <c r="H4" s="31"/>
      <c r="I4" s="31"/>
    </row>
    <row r="5" spans="2:9">
      <c r="B5" s="31" t="s">
        <v>44</v>
      </c>
      <c r="C5" s="31"/>
      <c r="D5" s="31"/>
      <c r="E5" s="31"/>
      <c r="F5" s="31"/>
      <c r="G5" s="31"/>
      <c r="H5" s="31"/>
      <c r="I5" s="31"/>
    </row>
    <row r="7" spans="2:9" ht="150" customHeight="1">
      <c r="B7" s="7"/>
      <c r="C7" s="8" t="s">
        <v>0</v>
      </c>
      <c r="D7" s="8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7"/>
    </row>
    <row r="8" spans="2:9">
      <c r="B8" s="7"/>
      <c r="C8" s="9">
        <v>1</v>
      </c>
      <c r="D8" s="39" t="s">
        <v>30</v>
      </c>
      <c r="E8" s="9">
        <v>15</v>
      </c>
      <c r="F8" s="9">
        <v>2</v>
      </c>
      <c r="G8" s="9">
        <v>11</v>
      </c>
      <c r="H8" s="9">
        <v>2</v>
      </c>
      <c r="I8" s="7"/>
    </row>
    <row r="9" spans="2:9">
      <c r="B9" s="7"/>
      <c r="C9" s="9">
        <v>2</v>
      </c>
      <c r="D9" s="39" t="s">
        <v>40</v>
      </c>
      <c r="E9" s="9">
        <v>15</v>
      </c>
      <c r="F9" s="9">
        <v>0</v>
      </c>
      <c r="G9" s="9">
        <v>8</v>
      </c>
      <c r="H9" s="9">
        <v>7</v>
      </c>
      <c r="I9" s="7"/>
    </row>
    <row r="10" spans="2:9">
      <c r="B10" s="7"/>
      <c r="C10" s="9">
        <v>3</v>
      </c>
      <c r="D10" s="39" t="s">
        <v>31</v>
      </c>
      <c r="E10" s="9">
        <v>16</v>
      </c>
      <c r="F10" s="9">
        <v>0</v>
      </c>
      <c r="G10" s="9">
        <v>11</v>
      </c>
      <c r="H10" s="9">
        <v>5</v>
      </c>
      <c r="I10" s="7"/>
    </row>
    <row r="11" spans="2:9">
      <c r="B11" s="7"/>
      <c r="C11" s="9">
        <v>4</v>
      </c>
      <c r="D11" s="39" t="s">
        <v>32</v>
      </c>
      <c r="E11" s="9">
        <v>14</v>
      </c>
      <c r="F11" s="9">
        <v>0</v>
      </c>
      <c r="G11" s="9">
        <v>9</v>
      </c>
      <c r="H11" s="9">
        <v>5</v>
      </c>
      <c r="I11" s="7"/>
    </row>
    <row r="12" spans="2:9">
      <c r="B12" s="7"/>
      <c r="C12" s="9">
        <v>5</v>
      </c>
      <c r="D12" s="39" t="s">
        <v>33</v>
      </c>
      <c r="E12" s="9">
        <v>12</v>
      </c>
      <c r="F12" s="9">
        <v>0</v>
      </c>
      <c r="G12" s="9">
        <v>9</v>
      </c>
      <c r="H12" s="9">
        <v>3</v>
      </c>
      <c r="I12" s="7"/>
    </row>
    <row r="13" spans="2:9">
      <c r="B13" s="7"/>
      <c r="C13" s="9">
        <v>6</v>
      </c>
      <c r="D13" s="39" t="s">
        <v>34</v>
      </c>
      <c r="E13" s="9">
        <v>11</v>
      </c>
      <c r="F13" s="9">
        <v>2</v>
      </c>
      <c r="G13" s="9">
        <v>5</v>
      </c>
      <c r="H13" s="9">
        <v>1</v>
      </c>
      <c r="I13" s="7"/>
    </row>
    <row r="14" spans="2:9">
      <c r="B14" s="7"/>
      <c r="C14" s="9">
        <v>7</v>
      </c>
      <c r="D14" s="39" t="s">
        <v>41</v>
      </c>
      <c r="E14" s="9">
        <v>12</v>
      </c>
      <c r="F14" s="9">
        <v>1</v>
      </c>
      <c r="G14" s="9">
        <v>9</v>
      </c>
      <c r="H14" s="9">
        <v>2</v>
      </c>
      <c r="I14" s="7"/>
    </row>
    <row r="15" spans="2:9">
      <c r="B15" s="7"/>
      <c r="C15" s="9">
        <v>8</v>
      </c>
      <c r="D15" s="39" t="s">
        <v>35</v>
      </c>
      <c r="E15" s="9">
        <v>12</v>
      </c>
      <c r="F15" s="9">
        <v>0</v>
      </c>
      <c r="G15" s="9">
        <v>8</v>
      </c>
      <c r="H15" s="9">
        <v>4</v>
      </c>
      <c r="I15" s="7"/>
    </row>
    <row r="16" spans="2:9">
      <c r="C16" s="9">
        <v>9</v>
      </c>
      <c r="D16" s="39" t="s">
        <v>36</v>
      </c>
      <c r="E16" s="9">
        <v>13</v>
      </c>
      <c r="F16" s="9">
        <v>0</v>
      </c>
      <c r="G16" s="9">
        <v>9</v>
      </c>
      <c r="H16" s="9">
        <v>4</v>
      </c>
    </row>
    <row r="17" spans="3:8">
      <c r="C17" s="9">
        <v>10</v>
      </c>
      <c r="D17" s="39" t="s">
        <v>37</v>
      </c>
      <c r="E17" s="9">
        <v>12</v>
      </c>
      <c r="F17" s="9">
        <v>3</v>
      </c>
      <c r="G17" s="9">
        <v>5</v>
      </c>
      <c r="H17" s="9">
        <v>1</v>
      </c>
    </row>
    <row r="18" spans="3:8">
      <c r="C18" s="9">
        <v>11</v>
      </c>
      <c r="D18" s="39" t="s">
        <v>38</v>
      </c>
      <c r="E18" s="9">
        <v>13</v>
      </c>
      <c r="F18" s="9">
        <v>1</v>
      </c>
      <c r="G18" s="9">
        <v>5</v>
      </c>
      <c r="H18" s="9">
        <v>7</v>
      </c>
    </row>
    <row r="19" spans="3:8">
      <c r="C19" s="9">
        <v>12</v>
      </c>
      <c r="D19" s="39" t="s">
        <v>39</v>
      </c>
      <c r="E19" s="9">
        <v>12</v>
      </c>
      <c r="F19" s="9">
        <v>1</v>
      </c>
      <c r="G19" s="9">
        <v>6</v>
      </c>
      <c r="H19" s="9">
        <v>3</v>
      </c>
    </row>
    <row r="20" spans="3:8">
      <c r="C20" s="29">
        <v>13</v>
      </c>
      <c r="D20" s="40" t="s">
        <v>43</v>
      </c>
      <c r="E20" s="29">
        <v>15</v>
      </c>
      <c r="F20" s="9">
        <v>0</v>
      </c>
      <c r="G20" s="9">
        <v>7</v>
      </c>
      <c r="H20" s="9">
        <v>8</v>
      </c>
    </row>
    <row r="21" spans="3:8">
      <c r="C21" s="29">
        <v>14</v>
      </c>
      <c r="D21" s="40" t="s">
        <v>42</v>
      </c>
      <c r="E21" s="29">
        <v>13</v>
      </c>
      <c r="F21" s="9">
        <v>0</v>
      </c>
      <c r="G21" s="9">
        <v>7</v>
      </c>
      <c r="H21" s="9">
        <v>6</v>
      </c>
    </row>
    <row r="22" spans="3:8">
      <c r="C22" s="29"/>
      <c r="D22" s="9"/>
      <c r="E22" s="29"/>
      <c r="F22" s="9"/>
      <c r="G22" s="9"/>
      <c r="H22" s="9"/>
    </row>
    <row r="23" spans="3:8" ht="51.75" customHeight="1">
      <c r="C23" s="32"/>
      <c r="D23" s="9"/>
      <c r="E23" s="12" t="s">
        <v>14</v>
      </c>
      <c r="F23" s="6" t="s">
        <v>1</v>
      </c>
      <c r="G23" s="6" t="s">
        <v>2</v>
      </c>
      <c r="H23" s="6" t="s">
        <v>3</v>
      </c>
    </row>
    <row r="24" spans="3:8" ht="26.25" customHeight="1">
      <c r="C24" s="33"/>
      <c r="D24" s="9"/>
      <c r="E24" s="13">
        <v>100</v>
      </c>
      <c r="F24" s="6">
        <f>(F25/E25)*E24</f>
        <v>6.369426751592357</v>
      </c>
      <c r="G24" s="6">
        <f>(G25/F25)*F24</f>
        <v>60.509554140127392</v>
      </c>
      <c r="H24" s="6">
        <f>(H25/G25)*G24</f>
        <v>28.02547770700637</v>
      </c>
    </row>
    <row r="25" spans="3:8">
      <c r="C25" s="34"/>
      <c r="D25" s="9"/>
      <c r="E25" s="11">
        <f>SUM(E8:E19)</f>
        <v>157</v>
      </c>
      <c r="F25" s="11">
        <f>SUM(F8:F19)</f>
        <v>10</v>
      </c>
      <c r="G25" s="11">
        <f>SUM(G8:G19)</f>
        <v>95</v>
      </c>
      <c r="H25" s="11">
        <f>SUM(H8:H19)</f>
        <v>44</v>
      </c>
    </row>
    <row r="26" spans="3:8">
      <c r="D26" s="30"/>
    </row>
    <row r="27" spans="3:8">
      <c r="D27" s="30"/>
    </row>
    <row r="28" spans="3:8">
      <c r="D28" s="30"/>
    </row>
    <row r="29" spans="3:8">
      <c r="D29" s="30"/>
    </row>
    <row r="30" spans="3:8">
      <c r="D30" s="30"/>
    </row>
    <row r="31" spans="3:8">
      <c r="D31" s="30"/>
    </row>
    <row r="32" spans="3:8">
      <c r="D32" s="30"/>
    </row>
    <row r="33" spans="4:4">
      <c r="D33" s="30"/>
    </row>
    <row r="34" spans="4:4">
      <c r="D34" s="30"/>
    </row>
    <row r="35" spans="4:4">
      <c r="D35" s="30"/>
    </row>
    <row r="36" spans="4:4">
      <c r="D36" s="30"/>
    </row>
    <row r="37" spans="4:4">
      <c r="D37" s="35"/>
    </row>
    <row r="38" spans="4:4">
      <c r="D38" s="35"/>
    </row>
    <row r="39" spans="4:4">
      <c r="D39" s="35"/>
    </row>
  </sheetData>
  <mergeCells count="5">
    <mergeCell ref="B3:I3"/>
    <mergeCell ref="B4:I4"/>
    <mergeCell ref="B5:I5"/>
    <mergeCell ref="C23:C25"/>
    <mergeCell ref="D37:D39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3:I22"/>
  <sheetViews>
    <sheetView zoomScale="80" zoomScaleNormal="80" workbookViewId="0">
      <selection activeCell="F21" sqref="F21"/>
    </sheetView>
  </sheetViews>
  <sheetFormatPr defaultRowHeight="15"/>
  <cols>
    <col min="3" max="3" width="6" customWidth="1"/>
    <col min="4" max="4" width="31.42578125" customWidth="1"/>
    <col min="5" max="8" width="14.28515625" customWidth="1"/>
  </cols>
  <sheetData>
    <row r="3" spans="2:9">
      <c r="B3" s="31" t="s">
        <v>4</v>
      </c>
      <c r="C3" s="31"/>
      <c r="D3" s="31"/>
      <c r="E3" s="31"/>
      <c r="F3" s="31"/>
      <c r="G3" s="31"/>
      <c r="H3" s="31"/>
      <c r="I3" s="31"/>
    </row>
    <row r="4" spans="2:9">
      <c r="B4" s="31" t="s">
        <v>7</v>
      </c>
      <c r="C4" s="31"/>
      <c r="D4" s="31"/>
      <c r="E4" s="31"/>
      <c r="F4" s="31"/>
      <c r="G4" s="31"/>
      <c r="H4" s="31"/>
      <c r="I4" s="31"/>
    </row>
    <row r="5" spans="2:9">
      <c r="B5" s="31" t="s">
        <v>8</v>
      </c>
      <c r="C5" s="31"/>
      <c r="D5" s="31"/>
      <c r="E5" s="31"/>
      <c r="F5" s="31"/>
      <c r="G5" s="31"/>
      <c r="H5" s="31"/>
      <c r="I5" s="31"/>
    </row>
    <row r="7" spans="2:9" ht="150" customHeight="1">
      <c r="B7" s="7"/>
      <c r="C7" s="8" t="s">
        <v>0</v>
      </c>
      <c r="D7" s="8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7"/>
    </row>
    <row r="8" spans="2:9">
      <c r="B8" s="7"/>
      <c r="C8" s="9">
        <v>1</v>
      </c>
      <c r="D8" s="9"/>
      <c r="E8" s="9">
        <v>25</v>
      </c>
      <c r="F8" s="9">
        <v>10</v>
      </c>
      <c r="G8" s="9">
        <v>5</v>
      </c>
      <c r="H8" s="9">
        <v>5</v>
      </c>
      <c r="I8" s="7"/>
    </row>
    <row r="9" spans="2:9">
      <c r="B9" s="7"/>
      <c r="C9" s="9">
        <v>2</v>
      </c>
      <c r="D9" s="9"/>
      <c r="E9" s="9">
        <v>25</v>
      </c>
      <c r="F9" s="9">
        <v>10</v>
      </c>
      <c r="G9" s="9">
        <v>5</v>
      </c>
      <c r="H9" s="9">
        <v>5</v>
      </c>
      <c r="I9" s="7"/>
    </row>
    <row r="10" spans="2:9">
      <c r="B10" s="7"/>
      <c r="C10" s="9">
        <v>3</v>
      </c>
      <c r="D10" s="9"/>
      <c r="E10" s="9">
        <v>20</v>
      </c>
      <c r="F10" s="9">
        <v>10</v>
      </c>
      <c r="G10" s="9">
        <v>5</v>
      </c>
      <c r="H10" s="9">
        <v>5</v>
      </c>
      <c r="I10" s="7"/>
    </row>
    <row r="11" spans="2:9">
      <c r="B11" s="7"/>
      <c r="C11" s="9">
        <v>4</v>
      </c>
      <c r="D11" s="9"/>
      <c r="E11" s="9">
        <v>25</v>
      </c>
      <c r="F11" s="9">
        <v>10</v>
      </c>
      <c r="G11" s="9">
        <v>5</v>
      </c>
      <c r="H11" s="9">
        <v>5</v>
      </c>
      <c r="I11" s="7"/>
    </row>
    <row r="12" spans="2:9">
      <c r="B12" s="7"/>
      <c r="C12" s="9">
        <v>5</v>
      </c>
      <c r="D12" s="9"/>
      <c r="E12" s="9">
        <v>25</v>
      </c>
      <c r="F12" s="9">
        <v>10</v>
      </c>
      <c r="G12" s="9">
        <v>5</v>
      </c>
      <c r="H12" s="9">
        <v>5</v>
      </c>
      <c r="I12" s="7"/>
    </row>
    <row r="13" spans="2:9">
      <c r="B13" s="7"/>
      <c r="C13" s="9">
        <v>6</v>
      </c>
      <c r="D13" s="9"/>
      <c r="E13" s="9">
        <v>25</v>
      </c>
      <c r="F13" s="9">
        <v>0</v>
      </c>
      <c r="G13" s="9">
        <v>0</v>
      </c>
      <c r="H13" s="9">
        <v>0</v>
      </c>
      <c r="I13" s="7"/>
    </row>
    <row r="14" spans="2:9">
      <c r="B14" s="7"/>
      <c r="C14" s="9">
        <v>7</v>
      </c>
      <c r="D14" s="9"/>
      <c r="E14" s="9">
        <v>25</v>
      </c>
      <c r="F14" s="9">
        <v>0</v>
      </c>
      <c r="G14" s="9">
        <v>0</v>
      </c>
      <c r="H14" s="9">
        <v>0</v>
      </c>
      <c r="I14" s="7"/>
    </row>
    <row r="15" spans="2:9">
      <c r="B15" s="7"/>
      <c r="C15" s="9">
        <v>8</v>
      </c>
      <c r="D15" s="9"/>
      <c r="E15" s="9">
        <v>25</v>
      </c>
      <c r="F15" s="9">
        <v>0</v>
      </c>
      <c r="G15" s="9">
        <v>0</v>
      </c>
      <c r="H15" s="9">
        <v>0</v>
      </c>
      <c r="I15" s="7"/>
    </row>
    <row r="16" spans="2:9">
      <c r="C16" s="9">
        <v>9</v>
      </c>
      <c r="D16" s="9"/>
      <c r="E16" s="9">
        <v>25</v>
      </c>
      <c r="F16" s="9">
        <v>0</v>
      </c>
      <c r="G16" s="9">
        <v>0</v>
      </c>
      <c r="H16" s="9">
        <v>0</v>
      </c>
    </row>
    <row r="17" spans="3:8">
      <c r="C17" s="9">
        <v>10</v>
      </c>
      <c r="D17" s="9"/>
      <c r="E17" s="9">
        <v>25</v>
      </c>
      <c r="F17" s="9">
        <v>0</v>
      </c>
      <c r="G17" s="9">
        <v>0</v>
      </c>
      <c r="H17" s="9">
        <v>0</v>
      </c>
    </row>
    <row r="18" spans="3:8">
      <c r="C18" s="9">
        <v>11</v>
      </c>
      <c r="D18" s="9"/>
      <c r="E18" s="9">
        <v>25</v>
      </c>
      <c r="F18" s="9">
        <v>0</v>
      </c>
      <c r="G18" s="9">
        <v>0</v>
      </c>
      <c r="H18" s="9">
        <v>0</v>
      </c>
    </row>
    <row r="19" spans="3:8">
      <c r="C19" s="9">
        <v>12</v>
      </c>
      <c r="D19" s="9"/>
      <c r="E19" s="9">
        <v>25</v>
      </c>
      <c r="F19" s="9">
        <v>0</v>
      </c>
      <c r="G19" s="9">
        <v>0</v>
      </c>
      <c r="H19" s="9">
        <v>0</v>
      </c>
    </row>
    <row r="20" spans="3:8" ht="45">
      <c r="C20" s="32"/>
      <c r="D20" s="32"/>
      <c r="E20" s="12" t="s">
        <v>14</v>
      </c>
      <c r="F20" s="6" t="s">
        <v>1</v>
      </c>
      <c r="G20" s="6" t="s">
        <v>2</v>
      </c>
      <c r="H20" s="6" t="s">
        <v>3</v>
      </c>
    </row>
    <row r="21" spans="3:8" ht="22.5" customHeight="1">
      <c r="C21" s="33"/>
      <c r="D21" s="33"/>
      <c r="E21" s="13">
        <v>100</v>
      </c>
      <c r="F21" s="6">
        <f>(F22/E22)*E21</f>
        <v>16.949152542372879</v>
      </c>
      <c r="G21" s="6">
        <f>(G22/F22)*F21</f>
        <v>8.4745762711864394</v>
      </c>
      <c r="H21" s="6">
        <f>(H22/G22)*G21</f>
        <v>8.4745762711864394</v>
      </c>
    </row>
    <row r="22" spans="3:8">
      <c r="C22" s="34"/>
      <c r="D22" s="34"/>
      <c r="E22" s="11">
        <f>SUM(E8:E19)</f>
        <v>295</v>
      </c>
      <c r="F22" s="11">
        <f>SUM(F8:F19)</f>
        <v>50</v>
      </c>
      <c r="G22" s="11">
        <f>SUM(G8:G19)</f>
        <v>25</v>
      </c>
      <c r="H22" s="11">
        <f>SUM(H8:H19)</f>
        <v>25</v>
      </c>
    </row>
  </sheetData>
  <mergeCells count="5">
    <mergeCell ref="B3:I3"/>
    <mergeCell ref="B4:I4"/>
    <mergeCell ref="B5:I5"/>
    <mergeCell ref="C20:C22"/>
    <mergeCell ref="D20:D2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00"/>
  <sheetViews>
    <sheetView workbookViewId="0">
      <selection activeCell="F6" sqref="F6:T6"/>
    </sheetView>
  </sheetViews>
  <sheetFormatPr defaultRowHeight="15"/>
  <cols>
    <col min="7" max="7" width="14.5703125" customWidth="1"/>
    <col min="8" max="8" width="8.42578125" customWidth="1"/>
    <col min="10" max="10" width="14.28515625" customWidth="1"/>
    <col min="13" max="13" width="15.140625" customWidth="1"/>
    <col min="16" max="16" width="15.5703125" customWidth="1"/>
    <col min="19" max="19" width="15.7109375" customWidth="1"/>
  </cols>
  <sheetData>
    <row r="1" spans="1:21">
      <c r="A1" s="14"/>
      <c r="B1" s="15"/>
      <c r="C1" s="36" t="s">
        <v>15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4"/>
    </row>
    <row r="2" spans="1:21">
      <c r="A2" s="14"/>
      <c r="B2" s="37" t="s">
        <v>16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14"/>
    </row>
    <row r="3" spans="1:21">
      <c r="A3" s="1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4"/>
    </row>
    <row r="4" spans="1:21">
      <c r="A4" s="14"/>
      <c r="B4" s="14"/>
      <c r="C4" s="16"/>
      <c r="D4" s="17"/>
      <c r="E4" s="18"/>
      <c r="F4" s="18"/>
      <c r="G4" s="18"/>
      <c r="H4" s="38"/>
      <c r="I4" s="38"/>
      <c r="J4" s="38"/>
      <c r="K4" s="38"/>
      <c r="L4" s="38"/>
      <c r="M4" s="38"/>
      <c r="N4" s="38"/>
      <c r="O4" s="14"/>
      <c r="P4" s="14"/>
      <c r="Q4" s="14"/>
      <c r="R4" s="14"/>
      <c r="S4" s="14"/>
      <c r="T4" s="14"/>
      <c r="U4" s="14"/>
    </row>
    <row r="5" spans="1:21" ht="85.5">
      <c r="A5" s="14"/>
      <c r="B5" s="19" t="s">
        <v>0</v>
      </c>
      <c r="C5" s="20" t="s">
        <v>17</v>
      </c>
      <c r="D5" s="20" t="s">
        <v>18</v>
      </c>
      <c r="E5" s="20" t="s">
        <v>19</v>
      </c>
      <c r="F5" s="21" t="s">
        <v>20</v>
      </c>
      <c r="G5" s="21" t="s">
        <v>21</v>
      </c>
      <c r="H5" s="22" t="s">
        <v>22</v>
      </c>
      <c r="I5" s="21" t="s">
        <v>23</v>
      </c>
      <c r="J5" s="21" t="s">
        <v>21</v>
      </c>
      <c r="K5" s="22" t="s">
        <v>22</v>
      </c>
      <c r="L5" s="21" t="s">
        <v>24</v>
      </c>
      <c r="M5" s="21" t="s">
        <v>21</v>
      </c>
      <c r="N5" s="22" t="s">
        <v>22</v>
      </c>
      <c r="O5" s="21" t="s">
        <v>25</v>
      </c>
      <c r="P5" s="21" t="s">
        <v>21</v>
      </c>
      <c r="Q5" s="22" t="s">
        <v>22</v>
      </c>
      <c r="R5" s="21" t="s">
        <v>26</v>
      </c>
      <c r="S5" s="21" t="s">
        <v>21</v>
      </c>
      <c r="T5" s="22" t="s">
        <v>22</v>
      </c>
      <c r="U5" s="14"/>
    </row>
    <row r="6" spans="1:21">
      <c r="A6" s="14"/>
      <c r="B6" s="19">
        <v>1</v>
      </c>
      <c r="C6" s="23"/>
      <c r="D6" s="24"/>
      <c r="E6" s="24">
        <f>старт!E25</f>
        <v>0</v>
      </c>
      <c r="F6" s="24">
        <v>0</v>
      </c>
      <c r="G6" s="24">
        <v>0</v>
      </c>
      <c r="H6" s="28" t="e">
        <f>(G6/F6)*J100</f>
        <v>#DIV/0!</v>
      </c>
      <c r="I6" s="24">
        <v>0</v>
      </c>
      <c r="J6" s="24">
        <v>0</v>
      </c>
      <c r="K6" s="28" t="e">
        <f>(J6/I6)*J100</f>
        <v>#DIV/0!</v>
      </c>
      <c r="L6" s="24">
        <v>0</v>
      </c>
      <c r="M6" s="24">
        <v>0</v>
      </c>
      <c r="N6" s="28" t="e">
        <f>(M6/L6)*J100</f>
        <v>#DIV/0!</v>
      </c>
      <c r="O6" s="24">
        <v>0</v>
      </c>
      <c r="P6" s="26">
        <v>0</v>
      </c>
      <c r="Q6" s="28" t="e">
        <f>(P6/O6)*J100</f>
        <v>#DIV/0!</v>
      </c>
      <c r="R6" s="24">
        <v>0</v>
      </c>
      <c r="S6" s="24">
        <v>0</v>
      </c>
      <c r="T6" s="28" t="e">
        <f>(S6/R6)*J100</f>
        <v>#DIV/0!</v>
      </c>
      <c r="U6" s="14"/>
    </row>
    <row r="7" spans="1:21">
      <c r="A7" s="14"/>
      <c r="B7" s="19"/>
      <c r="C7" s="27"/>
      <c r="D7" s="24"/>
      <c r="E7" s="24"/>
      <c r="F7" s="24"/>
      <c r="G7" s="24"/>
      <c r="H7" s="25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5"/>
      <c r="U7" s="14"/>
    </row>
    <row r="100" spans="10:10">
      <c r="J100">
        <v>100</v>
      </c>
    </row>
  </sheetData>
  <mergeCells count="5">
    <mergeCell ref="C1:T1"/>
    <mergeCell ref="B2:T3"/>
    <mergeCell ref="H4:I4"/>
    <mergeCell ref="J4:L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00"/>
  <sheetViews>
    <sheetView workbookViewId="0">
      <selection activeCell="F6" sqref="F6:T6"/>
    </sheetView>
  </sheetViews>
  <sheetFormatPr defaultRowHeight="15"/>
  <cols>
    <col min="7" max="7" width="14.42578125" customWidth="1"/>
    <col min="10" max="10" width="15.7109375" customWidth="1"/>
    <col min="13" max="13" width="14.42578125" customWidth="1"/>
    <col min="16" max="16" width="14.5703125" customWidth="1"/>
    <col min="19" max="19" width="16.85546875" customWidth="1"/>
  </cols>
  <sheetData>
    <row r="1" spans="1:21">
      <c r="A1" s="14"/>
      <c r="B1" s="15"/>
      <c r="C1" s="36" t="s">
        <v>15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4"/>
    </row>
    <row r="2" spans="1:21">
      <c r="A2" s="14"/>
      <c r="B2" s="37" t="s">
        <v>27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14"/>
    </row>
    <row r="3" spans="1:21">
      <c r="A3" s="1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4"/>
    </row>
    <row r="4" spans="1:21">
      <c r="A4" s="14"/>
      <c r="B4" s="14"/>
      <c r="C4" s="16"/>
      <c r="D4" s="17"/>
      <c r="E4" s="18"/>
      <c r="F4" s="18"/>
      <c r="G4" s="18"/>
      <c r="H4" s="38"/>
      <c r="I4" s="38"/>
      <c r="J4" s="38"/>
      <c r="K4" s="38"/>
      <c r="L4" s="38"/>
      <c r="M4" s="38"/>
      <c r="N4" s="38"/>
      <c r="O4" s="14"/>
      <c r="P4" s="14"/>
      <c r="Q4" s="14"/>
      <c r="R4" s="14"/>
      <c r="S4" s="14"/>
      <c r="T4" s="14"/>
      <c r="U4" s="14"/>
    </row>
    <row r="5" spans="1:21" ht="85.5">
      <c r="A5" s="14"/>
      <c r="B5" s="19" t="s">
        <v>0</v>
      </c>
      <c r="C5" s="20" t="s">
        <v>17</v>
      </c>
      <c r="D5" s="20" t="s">
        <v>18</v>
      </c>
      <c r="E5" s="20" t="s">
        <v>19</v>
      </c>
      <c r="F5" s="21" t="s">
        <v>20</v>
      </c>
      <c r="G5" s="21" t="s">
        <v>21</v>
      </c>
      <c r="H5" s="22" t="s">
        <v>22</v>
      </c>
      <c r="I5" s="21" t="s">
        <v>23</v>
      </c>
      <c r="J5" s="21" t="s">
        <v>21</v>
      </c>
      <c r="K5" s="22" t="s">
        <v>22</v>
      </c>
      <c r="L5" s="21" t="s">
        <v>24</v>
      </c>
      <c r="M5" s="21" t="s">
        <v>21</v>
      </c>
      <c r="N5" s="22" t="s">
        <v>22</v>
      </c>
      <c r="O5" s="21" t="s">
        <v>25</v>
      </c>
      <c r="P5" s="21" t="s">
        <v>21</v>
      </c>
      <c r="Q5" s="22" t="s">
        <v>22</v>
      </c>
      <c r="R5" s="21" t="s">
        <v>26</v>
      </c>
      <c r="S5" s="21" t="s">
        <v>21</v>
      </c>
      <c r="T5" s="22" t="s">
        <v>22</v>
      </c>
      <c r="U5" s="14"/>
    </row>
    <row r="6" spans="1:21">
      <c r="A6" s="14"/>
      <c r="B6" s="19">
        <v>1</v>
      </c>
      <c r="C6" s="23"/>
      <c r="D6" s="24"/>
      <c r="E6" s="24">
        <f>промежуток!E25</f>
        <v>157</v>
      </c>
      <c r="F6" s="24">
        <v>0</v>
      </c>
      <c r="G6" s="24">
        <v>0</v>
      </c>
      <c r="H6" s="28" t="e">
        <f>(G6/F6)*J100</f>
        <v>#DIV/0!</v>
      </c>
      <c r="I6" s="24">
        <v>0</v>
      </c>
      <c r="J6" s="24">
        <v>0</v>
      </c>
      <c r="K6" s="28" t="e">
        <f>(J6/I6)*J100</f>
        <v>#DIV/0!</v>
      </c>
      <c r="L6" s="24">
        <v>0</v>
      </c>
      <c r="M6" s="24">
        <v>0</v>
      </c>
      <c r="N6" s="28" t="e">
        <f>(M6/L6)*J100</f>
        <v>#DIV/0!</v>
      </c>
      <c r="O6" s="24">
        <v>0</v>
      </c>
      <c r="P6" s="26">
        <v>0</v>
      </c>
      <c r="Q6" s="28" t="e">
        <f>(P6/O6)*J100</f>
        <v>#DIV/0!</v>
      </c>
      <c r="R6" s="24">
        <v>0</v>
      </c>
      <c r="S6" s="24">
        <v>0</v>
      </c>
      <c r="T6" s="28" t="e">
        <f>(S6/R6)*J100</f>
        <v>#DIV/0!</v>
      </c>
      <c r="U6" s="14"/>
    </row>
    <row r="7" spans="1:21">
      <c r="A7" s="14"/>
      <c r="B7" s="19"/>
      <c r="C7" s="27"/>
      <c r="D7" s="24"/>
      <c r="E7" s="24"/>
      <c r="F7" s="24"/>
      <c r="G7" s="24"/>
      <c r="H7" s="25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5"/>
      <c r="U7" s="14"/>
    </row>
    <row r="100" spans="10:10">
      <c r="J100">
        <v>100</v>
      </c>
    </row>
  </sheetData>
  <mergeCells count="5">
    <mergeCell ref="C1:T1"/>
    <mergeCell ref="B2:T3"/>
    <mergeCell ref="H4:I4"/>
    <mergeCell ref="J4:L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U100"/>
  <sheetViews>
    <sheetView workbookViewId="0">
      <selection activeCell="I106" sqref="I106"/>
    </sheetView>
  </sheetViews>
  <sheetFormatPr defaultRowHeight="15"/>
  <cols>
    <col min="7" max="7" width="15.42578125" customWidth="1"/>
    <col min="10" max="10" width="15.140625" customWidth="1"/>
    <col min="13" max="13" width="15.5703125" customWidth="1"/>
    <col min="16" max="16" width="15.7109375" customWidth="1"/>
    <col min="19" max="19" width="16" customWidth="1"/>
  </cols>
  <sheetData>
    <row r="1" spans="1:21">
      <c r="A1" s="14"/>
      <c r="B1" s="15"/>
      <c r="C1" s="36" t="s">
        <v>15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4"/>
    </row>
    <row r="2" spans="1:21">
      <c r="A2" s="14"/>
      <c r="B2" s="37" t="s">
        <v>28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14"/>
    </row>
    <row r="3" spans="1:21">
      <c r="A3" s="14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14"/>
    </row>
    <row r="4" spans="1:21">
      <c r="A4" s="14"/>
      <c r="B4" s="14"/>
      <c r="C4" s="16"/>
      <c r="D4" s="17"/>
      <c r="E4" s="18"/>
      <c r="F4" s="18"/>
      <c r="G4" s="18"/>
      <c r="H4" s="38"/>
      <c r="I4" s="38"/>
      <c r="J4" s="38"/>
      <c r="K4" s="38"/>
      <c r="L4" s="38"/>
      <c r="M4" s="38"/>
      <c r="N4" s="38"/>
      <c r="O4" s="14"/>
      <c r="P4" s="14"/>
      <c r="Q4" s="14"/>
      <c r="R4" s="14"/>
      <c r="S4" s="14"/>
      <c r="T4" s="14"/>
      <c r="U4" s="14"/>
    </row>
    <row r="5" spans="1:21" ht="85.5">
      <c r="A5" s="14"/>
      <c r="B5" s="19" t="s">
        <v>0</v>
      </c>
      <c r="C5" s="20" t="s">
        <v>17</v>
      </c>
      <c r="D5" s="20" t="s">
        <v>18</v>
      </c>
      <c r="E5" s="20" t="s">
        <v>19</v>
      </c>
      <c r="F5" s="21" t="s">
        <v>20</v>
      </c>
      <c r="G5" s="21" t="s">
        <v>21</v>
      </c>
      <c r="H5" s="22" t="s">
        <v>22</v>
      </c>
      <c r="I5" s="21" t="s">
        <v>23</v>
      </c>
      <c r="J5" s="21" t="s">
        <v>21</v>
      </c>
      <c r="K5" s="22" t="s">
        <v>22</v>
      </c>
      <c r="L5" s="21" t="s">
        <v>24</v>
      </c>
      <c r="M5" s="21" t="s">
        <v>21</v>
      </c>
      <c r="N5" s="22" t="s">
        <v>22</v>
      </c>
      <c r="O5" s="21" t="s">
        <v>25</v>
      </c>
      <c r="P5" s="21" t="s">
        <v>21</v>
      </c>
      <c r="Q5" s="22" t="s">
        <v>22</v>
      </c>
      <c r="R5" s="21" t="s">
        <v>26</v>
      </c>
      <c r="S5" s="21" t="s">
        <v>21</v>
      </c>
      <c r="T5" s="22" t="s">
        <v>22</v>
      </c>
      <c r="U5" s="14"/>
    </row>
    <row r="6" spans="1:21">
      <c r="A6" s="14"/>
      <c r="B6" s="19">
        <v>1</v>
      </c>
      <c r="C6" s="23"/>
      <c r="D6" s="24"/>
      <c r="E6" s="24">
        <f>итог!E22</f>
        <v>295</v>
      </c>
      <c r="F6" s="24">
        <v>0</v>
      </c>
      <c r="G6" s="24">
        <v>0</v>
      </c>
      <c r="H6" s="28" t="e">
        <f>(G6/F6)*J100</f>
        <v>#DIV/0!</v>
      </c>
      <c r="I6" s="24">
        <v>0</v>
      </c>
      <c r="J6" s="24">
        <v>0</v>
      </c>
      <c r="K6" s="28" t="e">
        <f>(J6/I6)*J100</f>
        <v>#DIV/0!</v>
      </c>
      <c r="L6" s="24">
        <v>0</v>
      </c>
      <c r="M6" s="24">
        <v>0</v>
      </c>
      <c r="N6" s="28" t="e">
        <f>(M6/L6)*J100</f>
        <v>#DIV/0!</v>
      </c>
      <c r="O6" s="24">
        <v>0</v>
      </c>
      <c r="P6" s="26">
        <v>0</v>
      </c>
      <c r="Q6" s="28" t="e">
        <f>(P6/O6)*J100</f>
        <v>#DIV/0!</v>
      </c>
      <c r="R6" s="24">
        <v>0</v>
      </c>
      <c r="S6" s="24">
        <v>0</v>
      </c>
      <c r="T6" s="28" t="e">
        <f>(S6/R6)*J100</f>
        <v>#DIV/0!</v>
      </c>
      <c r="U6" s="14"/>
    </row>
    <row r="7" spans="1:21">
      <c r="A7" s="14"/>
      <c r="B7" s="19"/>
      <c r="C7" s="27"/>
      <c r="D7" s="24"/>
      <c r="E7" s="24"/>
      <c r="F7" s="24"/>
      <c r="G7" s="24"/>
      <c r="H7" s="25"/>
      <c r="I7" s="24"/>
      <c r="J7" s="24"/>
      <c r="K7" s="25"/>
      <c r="L7" s="24"/>
      <c r="M7" s="24"/>
      <c r="N7" s="25"/>
      <c r="O7" s="24"/>
      <c r="P7" s="24"/>
      <c r="Q7" s="25"/>
      <c r="R7" s="24"/>
      <c r="S7" s="24"/>
      <c r="T7" s="25"/>
      <c r="U7" s="14"/>
    </row>
    <row r="100" spans="10:10">
      <c r="J100">
        <v>100</v>
      </c>
    </row>
  </sheetData>
  <mergeCells count="5">
    <mergeCell ref="C1:T1"/>
    <mergeCell ref="B2:T3"/>
    <mergeCell ref="H4:I4"/>
    <mergeCell ref="J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старт</vt:lpstr>
      <vt:lpstr>промежуток</vt:lpstr>
      <vt:lpstr>итог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dcterms:created xsi:type="dcterms:W3CDTF">2018-09-26T18:32:03Z</dcterms:created>
  <dcterms:modified xsi:type="dcterms:W3CDTF">2021-03-15T07:56:01Z</dcterms:modified>
</cp:coreProperties>
</file>